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iteduau-my.sharepoint.com/personal/mai_vungoc_rmit_edu_vn/Documents/2. OUTBOUND EXCHANGE/Study Plan New Form (Excel) project/Cross Campus/"/>
    </mc:Choice>
  </mc:AlternateContent>
  <xr:revisionPtr revIDLastSave="1003" documentId="8_{BDD308FD-3A25-4529-BA01-141178A90525}" xr6:coauthVersionLast="47" xr6:coauthVersionMax="47" xr10:uidLastSave="{958C2A61-775B-4993-A395-03EFC7C95B73}"/>
  <workbookProtection workbookAlgorithmName="SHA-512" workbookHashValue="EFbhPPG+bZ726lJ/BgWZN1IdCXColw+ydx1edDBn1g17ozmDtmyDhl7e4tGRKk4SmZJMJbG4z+RbkskwMicZ/A==" workbookSaltValue="Aj0NnfSU6MyRYofePnSVwA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Data" sheetId="2" state="hidden" r:id="rId2"/>
  </sheets>
  <externalReferences>
    <externalReference r:id="rId3"/>
  </externalReferences>
  <definedNames>
    <definedName name="_commonAdvice">[1]Parameters!$W$3:$W$16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6" i="1" l="1"/>
</calcChain>
</file>

<file path=xl/sharedStrings.xml><?xml version="1.0" encoding="utf-8"?>
<sst xmlns="http://schemas.openxmlformats.org/spreadsheetml/2006/main" count="336" uniqueCount="234">
  <si>
    <t>Approval? (Yes/No)</t>
  </si>
  <si>
    <t>Decision Comment</t>
  </si>
  <si>
    <t xml:space="preserve">     Home Campus:</t>
  </si>
  <si>
    <t xml:space="preserve">     Host campus:</t>
  </si>
  <si>
    <t xml:space="preserve">     Exchange Duration:</t>
  </si>
  <si>
    <t xml:space="preserve">     Exchange Required Study Load:</t>
  </si>
  <si>
    <t>Courses Proposal</t>
  </si>
  <si>
    <t>þ</t>
  </si>
  <si>
    <t>Not repeat courses I have already completed, including the equivalent courses.</t>
  </si>
  <si>
    <t>Fulfil all pre-requisite requirements (if any) of the approved courses.</t>
  </si>
  <si>
    <t>Comply with the host institution's enrolment &amp; assessment rules during exchange.</t>
  </si>
  <si>
    <t>Comply with the applicable Credit Transfer policy for the transfer of results after my exchange semester.</t>
  </si>
  <si>
    <t>Student Connect's Review</t>
  </si>
  <si>
    <t>Student Declaration</t>
  </si>
  <si>
    <t>School's Approval</t>
  </si>
  <si>
    <t>Staff Use Only</t>
  </si>
  <si>
    <t>RMIT Vietnam Saigon South</t>
  </si>
  <si>
    <t>RMIT Vietnam Hanoi</t>
  </si>
  <si>
    <t>Singapore Institute of Management (SIM)</t>
  </si>
  <si>
    <t>36 credit points/semester</t>
  </si>
  <si>
    <t>48 credit points/semester</t>
  </si>
  <si>
    <t>Academic Program Name:</t>
  </si>
  <si>
    <t>Academic Program Code:</t>
  </si>
  <si>
    <t>Bachelor of Business (Management) </t>
  </si>
  <si>
    <t>Bachelor of Business (Economics and Finance) </t>
  </si>
  <si>
    <t>Bachelor of Business (International Business) </t>
  </si>
  <si>
    <t>Bachelor of Business (Logistics and Supply Chain Management) </t>
  </si>
  <si>
    <t>Bachelor of Business (Human Resource Management) </t>
  </si>
  <si>
    <t>Bachelor of Tourism and Hospitality Management </t>
  </si>
  <si>
    <t>Bachelor of Digital Marketing </t>
  </si>
  <si>
    <t>Bachelor of Business (Digital Business) </t>
  </si>
  <si>
    <t>Bachelor of Business </t>
  </si>
  <si>
    <t>Bachelor of Accounting </t>
  </si>
  <si>
    <t>Graduate Certificate in Business Administration</t>
  </si>
  <si>
    <t>Graduate Certificate in International Business</t>
  </si>
  <si>
    <t>Master of International Business </t>
  </si>
  <si>
    <t>Master of Business Administration </t>
  </si>
  <si>
    <t>Bachelor of Design (Games)</t>
  </si>
  <si>
    <t>Bachelor of Communication (Professional Communication)</t>
  </si>
  <si>
    <t>Bachelor of Design (Digital Media)</t>
  </si>
  <si>
    <t>Bachelor of Design Studies</t>
  </si>
  <si>
    <t>Bachelor of Languages</t>
  </si>
  <si>
    <t>Bachelor of Digital Film and Video</t>
  </si>
  <si>
    <t>Bachelor of Fashion (Enterprise)</t>
  </si>
  <si>
    <t>Bachelor of Professional Communication</t>
  </si>
  <si>
    <t>Bachelor of Engineering (Electronic and Computer Systems Engineering) (Honours)</t>
  </si>
  <si>
    <t>Bachelor of Engineering (Software Engineering)(Honours)</t>
  </si>
  <si>
    <t>Bachelor of Engineering (Robotics &amp; Mechatronics Engineering)(Honours)</t>
  </si>
  <si>
    <t>Bachelor of Applied Science (Aviation)</t>
  </si>
  <si>
    <t>Bachelor of Psychology</t>
  </si>
  <si>
    <t>Bachelor of Information Technology</t>
  </si>
  <si>
    <t>Bachelor of Food Technology and Nutrition</t>
  </si>
  <si>
    <t>Master of Cyber Security</t>
  </si>
  <si>
    <t>Master of Artificial Intelligence</t>
  </si>
  <si>
    <t>Exchange Semester:</t>
  </si>
  <si>
    <t>Yes</t>
  </si>
  <si>
    <t>No</t>
  </si>
  <si>
    <t>RMIT Australia (City/Bundoora/Brunswick)</t>
  </si>
  <si>
    <t>BP217OSVRI </t>
  </si>
  <si>
    <t>BP217VH </t>
  </si>
  <si>
    <t>BP251OSVN </t>
  </si>
  <si>
    <t>BP251VH </t>
  </si>
  <si>
    <t>BP253OSVRI </t>
  </si>
  <si>
    <t>BP253VH </t>
  </si>
  <si>
    <t>BP255VH </t>
  </si>
  <si>
    <t>BP255VRI  </t>
  </si>
  <si>
    <t>BP276VH </t>
  </si>
  <si>
    <t>BP276VRI  </t>
  </si>
  <si>
    <t>BP312  </t>
  </si>
  <si>
    <t>BP318VRH </t>
  </si>
  <si>
    <t>BP318VRI  </t>
  </si>
  <si>
    <t>BP324VRI  </t>
  </si>
  <si>
    <t>BP343VRH </t>
  </si>
  <si>
    <t>BP343VRI  </t>
  </si>
  <si>
    <t>BP351VRI  </t>
  </si>
  <si>
    <t>GC047OSP6</t>
  </si>
  <si>
    <t>GC047VHP6</t>
  </si>
  <si>
    <t>GC153VRI</t>
  </si>
  <si>
    <t>GC153VRI24</t>
  </si>
  <si>
    <t>MC192EXEVH</t>
  </si>
  <si>
    <t>MC192EXVRI </t>
  </si>
  <si>
    <t>MC199EXVRI </t>
  </si>
  <si>
    <t>MC199VH </t>
  </si>
  <si>
    <t>BP312VH </t>
  </si>
  <si>
    <t>BP351VRH </t>
  </si>
  <si>
    <t>GC153VH</t>
  </si>
  <si>
    <t>GC153VH24</t>
  </si>
  <si>
    <t>BP214VRI</t>
  </si>
  <si>
    <t>BP214VRH</t>
  </si>
  <si>
    <t>BP222OSVI</t>
  </si>
  <si>
    <t>BP222VH</t>
  </si>
  <si>
    <t>BP309VNI</t>
  </si>
  <si>
    <t xml:space="preserve">BP316VRI </t>
  </si>
  <si>
    <t>BP316VH</t>
  </si>
  <si>
    <t>BP317VRI</t>
  </si>
  <si>
    <t>BP325VRI</t>
  </si>
  <si>
    <t xml:space="preserve">BP327VRI </t>
  </si>
  <si>
    <t>BP327VH</t>
  </si>
  <si>
    <t>BP354VRI</t>
  </si>
  <si>
    <t>BP354VH</t>
  </si>
  <si>
    <t>BH073VRI23</t>
  </si>
  <si>
    <t>BH120VRI23</t>
  </si>
  <si>
    <t>BH120VH</t>
  </si>
  <si>
    <t>BH123VRI23</t>
  </si>
  <si>
    <t>BP070VRI23</t>
  </si>
  <si>
    <t>BP070VH23</t>
  </si>
  <si>
    <t>BP154VRI23</t>
  </si>
  <si>
    <t>BP154VH23</t>
  </si>
  <si>
    <t>BP162VI23</t>
  </si>
  <si>
    <t>BP162VH23</t>
  </si>
  <si>
    <t>BP199VRI23</t>
  </si>
  <si>
    <t>MC159VRI</t>
  </si>
  <si>
    <t>MC159VH</t>
  </si>
  <si>
    <t>MC271VRI</t>
  </si>
  <si>
    <t>MC271VH</t>
  </si>
  <si>
    <t>Course Type</t>
  </si>
  <si>
    <t>Sem 1-2024</t>
  </si>
  <si>
    <t>Sem 2-2024</t>
  </si>
  <si>
    <t>Sem 1-2025</t>
  </si>
  <si>
    <t>Sem 2-2025</t>
  </si>
  <si>
    <t>Sem 1-2026</t>
  </si>
  <si>
    <t>Sem 2-2026</t>
  </si>
  <si>
    <t>Sem 1-2027</t>
  </si>
  <si>
    <t>Sem 2-2027</t>
  </si>
  <si>
    <t>Sem 1-2028</t>
  </si>
  <si>
    <t>Sem 2-2028</t>
  </si>
  <si>
    <t>Sem 1-2029</t>
  </si>
  <si>
    <t>Sem 2-2029</t>
  </si>
  <si>
    <t>Sem 1-2030</t>
  </si>
  <si>
    <t>Sem 2-2030</t>
  </si>
  <si>
    <t>Notes:</t>
  </si>
  <si>
    <t>Home Campus</t>
  </si>
  <si>
    <t>Host Campus</t>
  </si>
  <si>
    <t>Academic Program Name</t>
  </si>
  <si>
    <t>Minor 1</t>
  </si>
  <si>
    <t>Major 2</t>
  </si>
  <si>
    <t>Minor 2</t>
  </si>
  <si>
    <t>Minor 3</t>
  </si>
  <si>
    <t>Core</t>
  </si>
  <si>
    <t>Major</t>
  </si>
  <si>
    <t>Minor</t>
  </si>
  <si>
    <t>Business Option</t>
  </si>
  <si>
    <t>Capstone</t>
  </si>
  <si>
    <t>Program Option</t>
  </si>
  <si>
    <t>IT Option</t>
  </si>
  <si>
    <t>Technical Option</t>
  </si>
  <si>
    <t>University Elective</t>
  </si>
  <si>
    <t>MBA Option</t>
  </si>
  <si>
    <t>Business &amp; Law</t>
  </si>
  <si>
    <t>Design Discipline</t>
  </si>
  <si>
    <t>Advanced IT Option</t>
  </si>
  <si>
    <r>
      <t>Course Type</t>
    </r>
    <r>
      <rPr>
        <b/>
        <sz val="12"/>
        <color rgb="FFFF0000"/>
        <rFont val="Arial"/>
        <family val="2"/>
      </rPr>
      <t>*</t>
    </r>
  </si>
  <si>
    <r>
      <t>Course Code</t>
    </r>
    <r>
      <rPr>
        <b/>
        <sz val="12"/>
        <color rgb="FFFF0000"/>
        <rFont val="Arial"/>
        <family val="2"/>
      </rPr>
      <t>*</t>
    </r>
  </si>
  <si>
    <r>
      <t>Course Title</t>
    </r>
    <r>
      <rPr>
        <b/>
        <sz val="12"/>
        <color rgb="FFFF0000"/>
        <rFont val="Arial"/>
        <family val="2"/>
      </rPr>
      <t>*</t>
    </r>
  </si>
  <si>
    <r>
      <t>Student Name</t>
    </r>
    <r>
      <rPr>
        <b/>
        <sz val="12"/>
        <color rgb="FFC00000"/>
        <rFont val="Arial"/>
        <family val="2"/>
      </rPr>
      <t>*</t>
    </r>
    <r>
      <rPr>
        <b/>
        <sz val="10"/>
        <color rgb="FFC00000"/>
        <rFont val="Arial"/>
        <family val="2"/>
      </rPr>
      <t xml:space="preserve"> </t>
    </r>
    <r>
      <rPr>
        <i/>
        <sz val="10"/>
        <rFont val="Arial"/>
        <family val="2"/>
      </rPr>
      <t>(required)</t>
    </r>
  </si>
  <si>
    <r>
      <t>Student ID</t>
    </r>
    <r>
      <rPr>
        <b/>
        <sz val="12"/>
        <color rgb="FFC0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</si>
  <si>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r>
      <t>Program Code</t>
    </r>
    <r>
      <rPr>
        <b/>
        <sz val="12"/>
        <color rgb="FFC0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</si>
  <si>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t>1 Semester</t>
  </si>
  <si>
    <t>2 Semesters</t>
  </si>
  <si>
    <t>Major 1</t>
  </si>
  <si>
    <t>Major 1-Option</t>
  </si>
  <si>
    <t>Major 2-Option</t>
  </si>
  <si>
    <t>Major(s)</t>
  </si>
  <si>
    <t>N/A</t>
  </si>
  <si>
    <t>Minor(s)</t>
  </si>
  <si>
    <t>(1)</t>
  </si>
  <si>
    <t>(2)</t>
  </si>
  <si>
    <t>(3)</t>
  </si>
  <si>
    <r>
      <t>Home Campus</t>
    </r>
    <r>
      <rPr>
        <b/>
        <sz val="12"/>
        <color rgb="FFC00000"/>
        <rFont val="Arial"/>
        <family val="2"/>
      </rPr>
      <t>*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>(required)</t>
    </r>
  </si>
  <si>
    <r>
      <t>Host campus</t>
    </r>
    <r>
      <rPr>
        <b/>
        <sz val="12"/>
        <color rgb="FFC00000"/>
        <rFont val="Arial"/>
        <family val="2"/>
      </rPr>
      <t>*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>(required)</t>
    </r>
  </si>
  <si>
    <r>
      <t>Exchange Duration</t>
    </r>
    <r>
      <rPr>
        <b/>
        <sz val="12"/>
        <color rgb="FFC0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</si>
  <si>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r>
      <t>Exchange Study Load</t>
    </r>
    <r>
      <rPr>
        <b/>
        <sz val="12"/>
        <color rgb="FFC0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</si>
  <si>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t>1 major:</t>
  </si>
  <si>
    <t>2 major:</t>
  </si>
  <si>
    <t>1 minor:</t>
  </si>
  <si>
    <t>2 minor:</t>
  </si>
  <si>
    <t>3 minor:</t>
  </si>
  <si>
    <r>
      <t>Declared Major(s)</t>
    </r>
    <r>
      <rPr>
        <b/>
        <sz val="12"/>
        <color rgb="FFFF0000"/>
        <rFont val="Arial"/>
        <family val="2"/>
      </rPr>
      <t>*</t>
    </r>
  </si>
  <si>
    <r>
      <t>Declared Minor(s)</t>
    </r>
    <r>
      <rPr>
        <b/>
        <i/>
        <sz val="12"/>
        <color rgb="FFFF0000"/>
        <rFont val="Arial"/>
        <family val="2"/>
      </rPr>
      <t>*</t>
    </r>
  </si>
  <si>
    <t>No.</t>
  </si>
  <si>
    <t>CROSS CAMPUS or RMIT INTERLOCATION STUDY PLAN</t>
  </si>
  <si>
    <t>Complete the remaining courses required for my academic program at RMIT Vietnam, acknowledging that the program structure may be subject to change after my study plan is assessed.</t>
  </si>
  <si>
    <t>Enrol only in courses approved in this study plan and aligned with the latest structure of my academic program at RMIT Vietnam.</t>
  </si>
  <si>
    <t>By submitting this form, I commit to:</t>
  </si>
  <si>
    <t>Obtain approval from my home School at RMIT Vietnam for any necessary changes to my study plan during course enrollment.</t>
  </si>
  <si>
    <r>
      <t>Student Signature</t>
    </r>
    <r>
      <rPr>
        <b/>
        <sz val="12"/>
        <color rgb="FFC00000"/>
        <rFont val="Arial"/>
        <family val="2"/>
      </rPr>
      <t>*</t>
    </r>
  </si>
  <si>
    <r>
      <t>Date</t>
    </r>
    <r>
      <rPr>
        <b/>
        <sz val="12"/>
        <color rgb="FFC00000"/>
        <rFont val="Arial"/>
        <family val="2"/>
      </rPr>
      <t>*</t>
    </r>
    <r>
      <rPr>
        <i/>
        <sz val="12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</si>
  <si>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t>I confirm that the approved courses align with the student's program structure at RMIT Vietnam as of the assessment date.</t>
  </si>
  <si>
    <t>Approval? (Yes/No)*</t>
  </si>
  <si>
    <t>Signature*</t>
  </si>
  <si>
    <t>Date*</t>
  </si>
  <si>
    <t>Nguyen Hong A</t>
  </si>
  <si>
    <t>s3456789</t>
  </si>
  <si>
    <t>Finance</t>
  </si>
  <si>
    <t>Management &amp; Change</t>
  </si>
  <si>
    <t>Major Option</t>
  </si>
  <si>
    <t>BAFI3234</t>
  </si>
  <si>
    <t>BAFI1018</t>
  </si>
  <si>
    <t>BAFI3233</t>
  </si>
  <si>
    <t>BAFI1042</t>
  </si>
  <si>
    <t>BAFI3274</t>
  </si>
  <si>
    <t>BAFI3271</t>
  </si>
  <si>
    <t>OMGT1062</t>
  </si>
  <si>
    <t>International Finance</t>
  </si>
  <si>
    <t>Equity Investment and Portfolio Management</t>
  </si>
  <si>
    <t>Money and Debt Markets</t>
  </si>
  <si>
    <t>Transportation and Freight Logistics</t>
  </si>
  <si>
    <t>Applied Finance-A Case Study Approach</t>
  </si>
  <si>
    <t>BAFI3279</t>
  </si>
  <si>
    <t>BAFI3276</t>
  </si>
  <si>
    <t>BAFI3232</t>
  </si>
  <si>
    <t>BAFI1026</t>
  </si>
  <si>
    <t>BUSM2615</t>
  </si>
  <si>
    <t>Derivatives and Risk Management</t>
  </si>
  <si>
    <t>Open Innovation</t>
  </si>
  <si>
    <t>Business Option (backup)</t>
  </si>
  <si>
    <t>Major Option (backup)</t>
  </si>
  <si>
    <t>University Elective (backup)</t>
  </si>
  <si>
    <t xml:space="preserve">	BUSM2620</t>
  </si>
  <si>
    <t>_</t>
  </si>
  <si>
    <t>BUSM4558</t>
  </si>
  <si>
    <t>Work in Global Society</t>
  </si>
  <si>
    <t>BUSM4649</t>
  </si>
  <si>
    <t>OMGT2315</t>
  </si>
  <si>
    <t>Working with Psychological Health</t>
  </si>
  <si>
    <t>PUBH1426</t>
  </si>
  <si>
    <t>Ethics and Professional Issues</t>
  </si>
  <si>
    <t>LANG1435</t>
  </si>
  <si>
    <t xml:space="preserve">	LANG1093</t>
  </si>
  <si>
    <t>Japanese 1</t>
  </si>
  <si>
    <t>BESC1403</t>
  </si>
  <si>
    <t>Personal Identity and Community</t>
  </si>
  <si>
    <r>
      <t>1st Exchange Semester</t>
    </r>
    <r>
      <rPr>
        <b/>
        <sz val="13.5"/>
        <color rgb="FFC00000"/>
        <rFont val="Arial"/>
        <family val="2"/>
      </rPr>
      <t>*</t>
    </r>
  </si>
  <si>
    <t xml:space="preserve">2nd Exchange Semester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</si>
</sst>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\ mmmm\ yyyy;@"/>
    <numFmt numFmtId="165" formatCode="[$-C09]dd\-mmm\-yy;@"/>
  </numFmts>
  <fonts count="4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color theme="1"/>
      <name val="Wingdings"/>
      <charset val="2"/>
    </font>
    <font>
      <b/>
      <sz val="11"/>
      <color rgb="FFC00000"/>
      <name val="Arial"/>
      <family val="2"/>
    </font>
    <font>
      <sz val="8"/>
      <name val="Calibri"/>
      <family val="2"/>
      <scheme val="minor"/>
    </font>
    <font>
      <sz val="11"/>
      <color rgb="FF000000"/>
      <name val="Aptos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2"/>
      <color rgb="FFC00000"/>
      <name val="Arial"/>
      <family val="2"/>
    </font>
    <font>
      <b/>
      <sz val="14"/>
      <color theme="1"/>
      <name val="Arial"/>
      <family val="2"/>
    </font>
    <font>
      <b/>
      <sz val="18"/>
      <color rgb="FFC00000"/>
      <name val="Arial"/>
      <family val="2"/>
    </font>
    <font>
      <b/>
      <sz val="14"/>
      <color rgb="FF00297A"/>
      <name val="Arial"/>
      <family val="2"/>
    </font>
    <font>
      <i/>
      <sz val="12"/>
      <color theme="1"/>
      <name val="Arial"/>
      <family val="2"/>
    </font>
    <font>
      <i/>
      <sz val="13"/>
      <color rgb="FFC00000"/>
      <name val="Arial"/>
      <family val="2"/>
    </font>
    <font>
      <i/>
      <sz val="14"/>
      <color theme="1"/>
      <name val="Arial"/>
      <family val="2"/>
    </font>
    <font>
      <b/>
      <sz val="24"/>
      <color theme="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i/>
      <sz val="10"/>
      <name val="Arial"/>
      <family val="2"/>
    </font>
    <font>
      <b/>
      <sz val="10"/>
      <color rgb="FFC00000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i/>
      <sz val="12"/>
      <color rgb="FFFF0000"/>
      <name val="Arial"/>
      <family val="2"/>
    </font>
    <font>
      <sz val="14"/>
      <color theme="1"/>
      <name val="Wingdings"/>
      <charset val="2"/>
    </font>
    <font>
      <sz val="10"/>
      <color theme="1"/>
      <name val="Arial"/>
      <family val="2"/>
    </font>
    <font>
      <b/>
      <sz val="13.5"/>
      <color theme="1"/>
      <name val="Arial"/>
      <family val="2"/>
    </font>
    <font>
      <b/>
      <sz val="13.5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6DD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C00000"/>
      </right>
      <top/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/>
      <right/>
      <top/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C00000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/>
      <diagonal/>
    </border>
    <border>
      <left style="thin">
        <color indexed="64"/>
      </left>
      <right style="medium">
        <color rgb="FFC00000"/>
      </right>
      <top/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 style="medium">
        <color rgb="FFC00000"/>
      </bottom>
      <diagonal/>
    </border>
    <border>
      <left/>
      <right style="thin">
        <color indexed="64"/>
      </right>
      <top style="thin">
        <color indexed="64"/>
      </top>
      <bottom style="medium">
        <color rgb="FFC00000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 style="medium">
        <color rgb="FFC00000"/>
      </left>
      <right/>
      <top style="thin">
        <color indexed="64"/>
      </top>
      <bottom style="medium">
        <color rgb="FFC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 vertical="center"/>
    </xf>
    <xf numFmtId="49" fontId="0" fillId="0" borderId="0" xfId="0" applyNumberFormat="1"/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/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164" fontId="2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/>
    <xf numFmtId="0" fontId="24" fillId="4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19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0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0" fontId="21" fillId="0" borderId="21" xfId="0" applyFont="1" applyBorder="1"/>
    <xf numFmtId="0" fontId="4" fillId="0" borderId="2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23" xfId="0" applyFont="1" applyBorder="1"/>
    <xf numFmtId="0" fontId="12" fillId="0" borderId="0" xfId="0" applyFont="1"/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5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36" fillId="0" borderId="0" xfId="0" quotePrefix="1" applyFont="1" applyAlignment="1">
      <alignment horizontal="right" vertical="top" wrapText="1"/>
    </xf>
    <xf numFmtId="0" fontId="7" fillId="0" borderId="0" xfId="0" quotePrefix="1" applyFont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0" xfId="0" quotePrefix="1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/>
    </xf>
    <xf numFmtId="0" fontId="22" fillId="0" borderId="0" xfId="0" quotePrefix="1" applyFont="1" applyAlignment="1">
      <alignment horizont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7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5" fontId="15" fillId="5" borderId="26" xfId="0" applyNumberFormat="1" applyFont="1" applyFill="1" applyBorder="1" applyAlignment="1">
      <alignment horizontal="center" vertical="center" wrapText="1"/>
    </xf>
    <xf numFmtId="165" fontId="15" fillId="5" borderId="19" xfId="0" applyNumberFormat="1" applyFont="1" applyFill="1" applyBorder="1" applyAlignment="1">
      <alignment horizontal="center" vertical="center" wrapText="1"/>
    </xf>
    <xf numFmtId="165" fontId="15" fillId="5" borderId="27" xfId="0" applyNumberFormat="1" applyFont="1" applyFill="1" applyBorder="1" applyAlignment="1">
      <alignment horizontal="center" vertical="center" wrapText="1"/>
    </xf>
    <xf numFmtId="165" fontId="15" fillId="5" borderId="28" xfId="0" applyNumberFormat="1" applyFont="1" applyFill="1" applyBorder="1" applyAlignment="1">
      <alignment horizontal="center" vertical="center" wrapText="1"/>
    </xf>
    <xf numFmtId="165" fontId="15" fillId="5" borderId="29" xfId="0" applyNumberFormat="1" applyFont="1" applyFill="1" applyBorder="1" applyAlignment="1">
      <alignment horizontal="center" vertical="center" wrapText="1"/>
    </xf>
    <xf numFmtId="165" fontId="15" fillId="5" borderId="30" xfId="0" applyNumberFormat="1" applyFont="1" applyFill="1" applyBorder="1" applyAlignment="1">
      <alignment horizontal="center" vertical="center" wrapText="1"/>
    </xf>
    <xf numFmtId="165" fontId="15" fillId="5" borderId="34" xfId="0" applyNumberFormat="1" applyFont="1" applyFill="1" applyBorder="1" applyAlignment="1">
      <alignment horizontal="center" vertical="center" wrapText="1"/>
    </xf>
    <xf numFmtId="165" fontId="15" fillId="5" borderId="33" xfId="0" applyNumberFormat="1" applyFont="1" applyFill="1" applyBorder="1" applyAlignment="1">
      <alignment horizontal="center" vertical="center" wrapText="1"/>
    </xf>
    <xf numFmtId="165" fontId="15" fillId="5" borderId="32" xfId="0" applyNumberFormat="1" applyFont="1" applyFill="1" applyBorder="1" applyAlignment="1">
      <alignment horizontal="center" vertical="center" wrapText="1"/>
    </xf>
    <xf numFmtId="165" fontId="15" fillId="5" borderId="3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7" xfId="0" applyFont="1" applyFill="1" applyBorder="1" applyAlignment="1" applyProtection="1">
      <alignment horizontal="center" vertical="center" wrapText="1"/>
      <protection locked="0"/>
    </xf>
    <xf numFmtId="0" fontId="25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38" fillId="0" borderId="0" xfId="0" applyFont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11" xfId="0" applyFont="1" applyFill="1" applyBorder="1" applyAlignment="1" applyProtection="1">
      <alignment horizontal="center" vertical="center" wrapText="1"/>
      <protection locked="0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2" fillId="0" borderId="16" xfId="0" quotePrefix="1" applyFont="1" applyBorder="1" applyAlignment="1">
      <alignment horizontal="center"/>
    </xf>
    <xf numFmtId="0" fontId="22" fillId="0" borderId="15" xfId="0" quotePrefix="1" applyFont="1" applyBorder="1" applyAlignment="1">
      <alignment horizontal="center"/>
    </xf>
    <xf numFmtId="0" fontId="23" fillId="0" borderId="0" xfId="1" applyFont="1" applyAlignment="1" applyProtection="1">
      <alignment horizontal="center" vertical="top" wrapText="1"/>
    </xf>
    <xf numFmtId="0" fontId="23" fillId="0" borderId="0" xfId="1" applyFont="1" applyAlignment="1" applyProtection="1">
      <alignment horizontal="center" vertical="top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7"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</dxfs>
  <tableStyles count="0" defaultTableStyle="TableStyleMedium2" defaultPivotStyle="PivotStyleLight16"/>
  <colors>
    <mruColors>
      <color rgb="FFFFF6DD"/>
      <color rgb="FF0000FF"/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mit.edu.vn/students/work-and-study-opportunities/global-experience-programs/global-experience-study-pla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16223</xdr:colOff>
      <xdr:row>1</xdr:row>
      <xdr:rowOff>139915</xdr:rowOff>
    </xdr:from>
    <xdr:ext cx="6209178" cy="731183"/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143D4-BD5A-4674-8E75-FFA320183565}"/>
            </a:ext>
          </a:extLst>
        </xdr:cNvPr>
        <xdr:cNvSpPr txBox="1"/>
      </xdr:nvSpPr>
      <xdr:spPr>
        <a:xfrm>
          <a:off x="2247794" y="847486"/>
          <a:ext cx="6209178" cy="731183"/>
        </a:xfrm>
        <a:prstGeom prst="rect">
          <a:avLst/>
        </a:prstGeom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📝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For </a:t>
          </a:r>
          <a:r>
            <a:rPr lang="en-US" sz="12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students: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12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Read </a:t>
          </a:r>
          <a:r>
            <a:rPr lang="en-US" sz="1200" b="0" u="sng">
              <a:solidFill>
                <a:srgbClr val="0000F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Study Plan Guide</a:t>
          </a:r>
          <a:r>
            <a:rPr lang="en-US" sz="12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carefully before completing this form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fill in the</a:t>
          </a:r>
          <a:r>
            <a:rPr lang="en-US" sz="12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 b="1" i="0">
              <a:solidFill>
                <a:schemeClr val="dk1"/>
              </a:solidFill>
              <a:effectLst>
                <a:glow rad="177800">
                  <a:schemeClr val="accent4">
                    <a:lumMod val="60000"/>
                    <a:lumOff val="40000"/>
                    <a:alpha val="40000"/>
                  </a:schemeClr>
                </a:glo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yellow-highlighted fields</a:t>
          </a:r>
          <a:r>
            <a:rPr lang="en-US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Do not complete</a:t>
          </a:r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b</a:t>
          </a:r>
          <a:r>
            <a:rPr lang="en-US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lue or grey section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12852\Program%20Mapping%20Tool\PMT_2.616.xlsm" TargetMode="External"/><Relationship Id="rId1" Type="http://schemas.openxmlformats.org/officeDocument/2006/relationships/externalLinkPath" Target="file:///C:\Users\v12852\Program%20Mapping%20Tool\PMT_2.6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Program Maps"/>
      <sheetName val="Mid Course Structure"/>
      <sheetName val="NSE List"/>
      <sheetName val="User List"/>
      <sheetName val="Results"/>
      <sheetName val="Parameters"/>
      <sheetName val="Course Info"/>
      <sheetName val="Admin (Structure Edit)"/>
      <sheetName val="Sheet1"/>
      <sheetName val="Classes"/>
      <sheetName val="Admin (Transition Rules)"/>
      <sheetName val="Checks"/>
      <sheetName val="Rules"/>
      <sheetName val="Actions"/>
      <sheetName val="Combinations"/>
      <sheetName val="PivotArea"/>
      <sheetName val="Course Structure"/>
      <sheetName val="Active Programs"/>
      <sheetName val="Notes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W3" t="str">
            <v>Completed</v>
          </cell>
        </row>
        <row r="4">
          <cell r="W4" t="str">
            <v>Interim grade</v>
          </cell>
        </row>
        <row r="5">
          <cell r="W5" t="str">
            <v>Unsuccessful</v>
          </cell>
        </row>
        <row r="6">
          <cell r="W6" t="str">
            <v>Credit Exemption</v>
          </cell>
        </row>
        <row r="7">
          <cell r="W7" t="str">
            <v>Block Exemption</v>
          </cell>
        </row>
        <row r="8">
          <cell r="W8" t="str">
            <v>External Exemption</v>
          </cell>
        </row>
        <row r="9">
          <cell r="W9" t="str">
            <v>Masters Exemption</v>
          </cell>
        </row>
        <row r="10">
          <cell r="W10" t="str">
            <v>RPL Exemption</v>
          </cell>
        </row>
        <row r="11">
          <cell r="W11" t="str">
            <v>Exchange Equivalent</v>
          </cell>
        </row>
        <row r="12">
          <cell r="W12" t="str">
            <v>Exchange Not Equivalent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1"/>
  <sheetViews>
    <sheetView showGridLines="0" tabSelected="1" topLeftCell="A33" zoomScaleNormal="100" workbookViewId="0">
      <selection activeCell="I43" sqref="I43"/>
    </sheetView>
  </sheetViews>
  <sheetFormatPr defaultColWidth="9.140625" defaultRowHeight="14.25" x14ac:dyDescent="0.25"/>
  <cols>
    <col min="1" max="1" width="9.140625" style="17" customWidth="1"/>
    <col min="2" max="2" width="23.7109375" style="17" customWidth="1"/>
    <col min="3" max="4" width="18.7109375" style="17" customWidth="1"/>
    <col min="5" max="5" width="26.7109375" style="17" customWidth="1"/>
    <col min="6" max="6" width="10.7109375" style="17" customWidth="1"/>
    <col min="7" max="7" width="36.5703125" style="17" customWidth="1"/>
    <col min="8" max="8" width="13.5703125" style="17" customWidth="1"/>
    <col min="9" max="9" width="38.42578125" style="17" customWidth="1"/>
    <col min="10" max="16384" width="9.140625" style="17"/>
  </cols>
  <sheetData>
    <row r="1" spans="1:10" s="55" customFormat="1" ht="55.5" customHeight="1" x14ac:dyDescent="0.25">
      <c r="A1" s="90" t="s">
        <v>180</v>
      </c>
      <c r="B1" s="90"/>
      <c r="C1" s="90"/>
      <c r="D1" s="90"/>
      <c r="E1" s="90"/>
      <c r="F1" s="90"/>
      <c r="G1" s="90"/>
      <c r="H1" s="90"/>
      <c r="I1" s="90"/>
    </row>
    <row r="2" spans="1:10" s="56" customFormat="1" ht="85.5" customHeight="1" x14ac:dyDescent="0.25">
      <c r="B2" s="104"/>
      <c r="C2" s="105"/>
      <c r="D2" s="105"/>
      <c r="E2" s="105"/>
      <c r="F2" s="105"/>
      <c r="G2" s="105"/>
      <c r="H2" s="105"/>
      <c r="I2" s="105"/>
    </row>
    <row r="3" spans="1:10" ht="27.6" customHeight="1" x14ac:dyDescent="0.25">
      <c r="A3" s="50" t="s">
        <v>154</v>
      </c>
      <c r="C3" s="106" t="s">
        <v>191</v>
      </c>
      <c r="D3" s="106"/>
      <c r="E3" s="106"/>
      <c r="F3" s="51"/>
      <c r="G3" s="53" t="s">
        <v>168</v>
      </c>
      <c r="H3" s="106" t="s">
        <v>16</v>
      </c>
      <c r="I3" s="106"/>
    </row>
    <row r="4" spans="1:10" ht="27.6" customHeight="1" x14ac:dyDescent="0.25">
      <c r="A4" s="50" t="s">
        <v>155</v>
      </c>
      <c r="C4" s="106" t="s">
        <v>192</v>
      </c>
      <c r="D4" s="106"/>
      <c r="E4" s="106"/>
      <c r="F4" s="51"/>
      <c r="G4" s="53" t="s">
        <v>169</v>
      </c>
      <c r="H4" s="106" t="s">
        <v>57</v>
      </c>
      <c r="I4" s="106"/>
    </row>
    <row r="5" spans="1:10" ht="27.6" customHeight="1" x14ac:dyDescent="0.25">
      <c r="A5" s="54" t="s">
        <v>156</v>
      </c>
      <c r="C5" s="106" t="s">
        <v>72</v>
      </c>
      <c r="D5" s="106"/>
      <c r="E5" s="106"/>
      <c r="F5" s="51"/>
      <c r="G5" s="32" t="s">
        <v>170</v>
      </c>
      <c r="H5" s="106" t="s">
        <v>158</v>
      </c>
      <c r="I5" s="106"/>
      <c r="J5"/>
    </row>
    <row r="6" spans="1:10" ht="30" customHeight="1" x14ac:dyDescent="0.25">
      <c r="A6" s="50" t="s">
        <v>133</v>
      </c>
      <c r="C6" s="94" t="str">
        <f>_xlfn.XLOOKUP($C$5,Data!I2:I75,Data!J2:J75)</f>
        <v>Bachelor of Business </v>
      </c>
      <c r="D6" s="94"/>
      <c r="E6" s="94"/>
      <c r="F6" s="51"/>
      <c r="G6" s="52" t="s">
        <v>171</v>
      </c>
      <c r="H6" s="106" t="s">
        <v>20</v>
      </c>
      <c r="I6" s="106"/>
      <c r="J6"/>
    </row>
    <row r="7" spans="1:10" ht="27.6" customHeight="1" x14ac:dyDescent="0.25">
      <c r="A7" s="95" t="s">
        <v>177</v>
      </c>
      <c r="B7" s="95"/>
      <c r="C7" s="99" t="s">
        <v>165</v>
      </c>
      <c r="D7" s="100"/>
      <c r="E7" s="102" t="s">
        <v>166</v>
      </c>
      <c r="F7" s="102"/>
      <c r="G7" s="23"/>
      <c r="H7" s="23"/>
      <c r="I7" s="23"/>
    </row>
    <row r="8" spans="1:10" ht="27.6" customHeight="1" x14ac:dyDescent="0.25">
      <c r="B8" s="16" t="s">
        <v>172</v>
      </c>
      <c r="C8" s="97" t="s">
        <v>193</v>
      </c>
      <c r="D8" s="98"/>
      <c r="E8" s="96"/>
      <c r="F8" s="96"/>
      <c r="I8" s="36"/>
    </row>
    <row r="9" spans="1:10" ht="24.95" customHeight="1" x14ac:dyDescent="0.25">
      <c r="A9" s="95" t="s">
        <v>178</v>
      </c>
      <c r="B9" s="95"/>
      <c r="C9" s="99" t="s">
        <v>165</v>
      </c>
      <c r="D9" s="100"/>
      <c r="E9" s="103" t="s">
        <v>166</v>
      </c>
      <c r="F9" s="103"/>
      <c r="G9" s="49" t="s">
        <v>167</v>
      </c>
      <c r="H9" s="23"/>
      <c r="I9" s="57"/>
    </row>
    <row r="10" spans="1:10" ht="27.6" customHeight="1" x14ac:dyDescent="0.25">
      <c r="B10" s="16" t="s">
        <v>174</v>
      </c>
      <c r="C10" s="97" t="s">
        <v>194</v>
      </c>
      <c r="D10" s="98"/>
      <c r="E10" s="97"/>
      <c r="F10" s="98"/>
      <c r="G10" s="14"/>
      <c r="H10" s="23"/>
      <c r="I10" s="23"/>
    </row>
    <row r="11" spans="1:10" s="45" customFormat="1" ht="27.6" customHeight="1" x14ac:dyDescent="0.25">
      <c r="B11" s="46"/>
      <c r="H11" s="47"/>
      <c r="I11" s="47"/>
    </row>
    <row r="12" spans="1:10" ht="30" customHeight="1" x14ac:dyDescent="0.25">
      <c r="A12" s="48" t="s">
        <v>6</v>
      </c>
      <c r="B12" s="23"/>
      <c r="C12" s="23"/>
      <c r="E12" s="23"/>
      <c r="F12" s="23"/>
      <c r="G12" s="23"/>
      <c r="H12" s="23"/>
      <c r="I12" s="23"/>
    </row>
    <row r="13" spans="1:10" ht="27.6" customHeight="1" x14ac:dyDescent="0.25">
      <c r="A13" s="92" t="s">
        <v>232</v>
      </c>
      <c r="B13" s="93"/>
      <c r="C13" s="12" t="s">
        <v>121</v>
      </c>
      <c r="E13" s="23"/>
      <c r="F13" s="23"/>
      <c r="G13" s="23"/>
      <c r="H13" s="101" t="s">
        <v>15</v>
      </c>
      <c r="I13" s="101"/>
    </row>
    <row r="14" spans="1:10" ht="6.75" customHeight="1" thickBot="1" x14ac:dyDescent="0.3">
      <c r="B14" s="42"/>
      <c r="C14" s="23"/>
      <c r="D14" s="23"/>
      <c r="E14" s="23"/>
      <c r="F14" s="23"/>
      <c r="G14" s="23"/>
      <c r="H14" s="72"/>
      <c r="I14" s="72"/>
    </row>
    <row r="15" spans="1:10" s="23" customFormat="1" ht="26.1" customHeight="1" x14ac:dyDescent="0.25">
      <c r="A15" s="76" t="s">
        <v>179</v>
      </c>
      <c r="B15" s="73" t="s">
        <v>131</v>
      </c>
      <c r="C15" s="74"/>
      <c r="D15" s="80" t="s">
        <v>132</v>
      </c>
      <c r="E15" s="81"/>
      <c r="F15" s="81"/>
      <c r="G15" s="82"/>
      <c r="H15" s="83" t="s">
        <v>188</v>
      </c>
      <c r="I15" s="85" t="s">
        <v>1</v>
      </c>
    </row>
    <row r="16" spans="1:10" s="23" customFormat="1" ht="33.950000000000003" customHeight="1" x14ac:dyDescent="0.25">
      <c r="A16" s="76"/>
      <c r="B16" s="43" t="s">
        <v>151</v>
      </c>
      <c r="C16" s="44" t="s">
        <v>152</v>
      </c>
      <c r="D16" s="43" t="s">
        <v>152</v>
      </c>
      <c r="E16" s="77" t="s">
        <v>153</v>
      </c>
      <c r="F16" s="78"/>
      <c r="G16" s="79"/>
      <c r="H16" s="84"/>
      <c r="I16" s="86"/>
    </row>
    <row r="17" spans="1:9" s="23" customFormat="1" ht="35.1" customHeight="1" x14ac:dyDescent="0.25">
      <c r="A17" s="40">
        <v>1</v>
      </c>
      <c r="B17" s="9" t="s">
        <v>139</v>
      </c>
      <c r="C17" s="11" t="s">
        <v>200</v>
      </c>
      <c r="D17" s="10" t="s">
        <v>201</v>
      </c>
      <c r="E17" s="87" t="s">
        <v>205</v>
      </c>
      <c r="F17" s="88"/>
      <c r="G17" s="89"/>
      <c r="H17" s="18"/>
      <c r="I17" s="19"/>
    </row>
    <row r="18" spans="1:9" s="23" customFormat="1" ht="35.1" customHeight="1" x14ac:dyDescent="0.25">
      <c r="A18" s="40">
        <v>2</v>
      </c>
      <c r="B18" s="9" t="s">
        <v>139</v>
      </c>
      <c r="C18" s="11" t="s">
        <v>198</v>
      </c>
      <c r="D18" s="10" t="s">
        <v>199</v>
      </c>
      <c r="E18" s="87" t="s">
        <v>204</v>
      </c>
      <c r="F18" s="88"/>
      <c r="G18" s="89"/>
      <c r="H18" s="18"/>
      <c r="I18" s="19"/>
    </row>
    <row r="19" spans="1:9" s="23" customFormat="1" ht="35.1" customHeight="1" x14ac:dyDescent="0.25">
      <c r="A19" s="40">
        <v>3</v>
      </c>
      <c r="B19" s="9" t="s">
        <v>195</v>
      </c>
      <c r="C19" s="11" t="s">
        <v>196</v>
      </c>
      <c r="D19" s="10" t="s">
        <v>197</v>
      </c>
      <c r="E19" s="87" t="s">
        <v>203</v>
      </c>
      <c r="F19" s="88"/>
      <c r="G19" s="89"/>
      <c r="H19" s="18"/>
      <c r="I19" s="19"/>
    </row>
    <row r="20" spans="1:9" s="23" customFormat="1" ht="35.1" customHeight="1" x14ac:dyDescent="0.25">
      <c r="A20" s="40">
        <v>4</v>
      </c>
      <c r="B20" s="9" t="s">
        <v>146</v>
      </c>
      <c r="C20" s="11" t="s">
        <v>219</v>
      </c>
      <c r="D20" s="10" t="s">
        <v>228</v>
      </c>
      <c r="E20" s="87" t="s">
        <v>229</v>
      </c>
      <c r="F20" s="88"/>
      <c r="G20" s="89"/>
      <c r="H20" s="18"/>
      <c r="I20" s="19"/>
    </row>
    <row r="21" spans="1:9" s="23" customFormat="1" ht="35.1" customHeight="1" x14ac:dyDescent="0.25">
      <c r="A21" s="40">
        <v>5</v>
      </c>
      <c r="B21" s="9" t="s">
        <v>216</v>
      </c>
      <c r="C21" s="11" t="s">
        <v>210</v>
      </c>
      <c r="D21" s="10" t="s">
        <v>211</v>
      </c>
      <c r="E21" s="87" t="s">
        <v>213</v>
      </c>
      <c r="F21" s="88"/>
      <c r="G21" s="107"/>
      <c r="H21" s="18"/>
      <c r="I21" s="19"/>
    </row>
    <row r="22" spans="1:9" s="23" customFormat="1" ht="35.1" customHeight="1" thickBot="1" x14ac:dyDescent="0.3">
      <c r="A22" s="40">
        <v>6</v>
      </c>
      <c r="B22" s="9" t="s">
        <v>217</v>
      </c>
      <c r="C22" s="11" t="s">
        <v>219</v>
      </c>
      <c r="D22" s="10" t="s">
        <v>230</v>
      </c>
      <c r="E22" s="87" t="s">
        <v>231</v>
      </c>
      <c r="F22" s="88"/>
      <c r="G22" s="89"/>
      <c r="H22" s="20"/>
      <c r="I22" s="21"/>
    </row>
    <row r="23" spans="1:9" ht="29.25" customHeight="1" x14ac:dyDescent="0.25">
      <c r="B23" s="41"/>
      <c r="C23" s="23"/>
      <c r="D23" s="23"/>
      <c r="E23" s="23"/>
      <c r="F23" s="23"/>
      <c r="G23" s="23"/>
      <c r="H23" s="23"/>
      <c r="I23" s="23"/>
    </row>
    <row r="24" spans="1:9" ht="27.6" customHeight="1" x14ac:dyDescent="0.25">
      <c r="A24" s="92" t="s">
        <v>233</v>
      </c>
      <c r="B24" s="93"/>
      <c r="C24" s="12" t="s">
        <v>122</v>
      </c>
      <c r="E24" s="23"/>
      <c r="F24" s="23"/>
      <c r="G24" s="23"/>
      <c r="H24" s="101" t="s">
        <v>15</v>
      </c>
      <c r="I24" s="101"/>
    </row>
    <row r="25" spans="1:9" ht="7.5" customHeight="1" thickBot="1" x14ac:dyDescent="0.3">
      <c r="B25" s="42"/>
      <c r="C25" s="23"/>
      <c r="D25" s="23"/>
      <c r="E25" s="23"/>
      <c r="F25" s="23"/>
      <c r="G25" s="23"/>
      <c r="H25" s="23"/>
      <c r="I25" s="23"/>
    </row>
    <row r="26" spans="1:9" ht="26.1" customHeight="1" x14ac:dyDescent="0.25">
      <c r="A26" s="76" t="s">
        <v>179</v>
      </c>
      <c r="B26" s="73" t="s">
        <v>131</v>
      </c>
      <c r="C26" s="74"/>
      <c r="D26" s="75" t="s">
        <v>132</v>
      </c>
      <c r="E26" s="75"/>
      <c r="F26" s="75"/>
      <c r="G26" s="75"/>
      <c r="H26" s="83" t="s">
        <v>188</v>
      </c>
      <c r="I26" s="85" t="s">
        <v>1</v>
      </c>
    </row>
    <row r="27" spans="1:9" ht="33.950000000000003" customHeight="1" x14ac:dyDescent="0.25">
      <c r="A27" s="76"/>
      <c r="B27" s="43" t="s">
        <v>151</v>
      </c>
      <c r="C27" s="44" t="s">
        <v>152</v>
      </c>
      <c r="D27" s="43" t="s">
        <v>152</v>
      </c>
      <c r="E27" s="76" t="s">
        <v>153</v>
      </c>
      <c r="F27" s="76"/>
      <c r="G27" s="76"/>
      <c r="H27" s="84"/>
      <c r="I27" s="86"/>
    </row>
    <row r="28" spans="1:9" s="23" customFormat="1" ht="35.1" customHeight="1" x14ac:dyDescent="0.25">
      <c r="A28" s="40">
        <v>1</v>
      </c>
      <c r="B28" s="9" t="s">
        <v>139</v>
      </c>
      <c r="C28" s="11" t="s">
        <v>208</v>
      </c>
      <c r="D28" s="10" t="s">
        <v>209</v>
      </c>
      <c r="E28" s="87" t="s">
        <v>207</v>
      </c>
      <c r="F28" s="88"/>
      <c r="G28" s="107"/>
      <c r="H28" s="18"/>
      <c r="I28" s="19"/>
    </row>
    <row r="29" spans="1:9" s="23" customFormat="1" ht="35.1" customHeight="1" x14ac:dyDescent="0.25">
      <c r="A29" s="40">
        <v>2</v>
      </c>
      <c r="B29" s="9" t="s">
        <v>140</v>
      </c>
      <c r="C29" s="11" t="s">
        <v>222</v>
      </c>
      <c r="D29" s="10" t="s">
        <v>220</v>
      </c>
      <c r="E29" s="87" t="s">
        <v>221</v>
      </c>
      <c r="F29" s="88"/>
      <c r="G29" s="107"/>
      <c r="H29" s="18"/>
      <c r="I29" s="19"/>
    </row>
    <row r="30" spans="1:9" s="23" customFormat="1" ht="35.1" customHeight="1" x14ac:dyDescent="0.25">
      <c r="A30" s="40">
        <v>3</v>
      </c>
      <c r="B30" s="9" t="s">
        <v>141</v>
      </c>
      <c r="C30" s="11" t="s">
        <v>223</v>
      </c>
      <c r="D30" s="10" t="s">
        <v>202</v>
      </c>
      <c r="E30" s="87" t="s">
        <v>206</v>
      </c>
      <c r="F30" s="88"/>
      <c r="G30" s="89"/>
      <c r="H30" s="18"/>
      <c r="I30" s="19"/>
    </row>
    <row r="31" spans="1:9" s="23" customFormat="1" ht="35.1" customHeight="1" x14ac:dyDescent="0.25">
      <c r="A31" s="40">
        <v>4</v>
      </c>
      <c r="B31" s="9" t="s">
        <v>146</v>
      </c>
      <c r="C31" s="11" t="s">
        <v>219</v>
      </c>
      <c r="D31" s="10" t="s">
        <v>225</v>
      </c>
      <c r="E31" s="87" t="s">
        <v>224</v>
      </c>
      <c r="F31" s="88"/>
      <c r="G31" s="107"/>
      <c r="H31" s="18"/>
      <c r="I31" s="19"/>
    </row>
    <row r="32" spans="1:9" s="23" customFormat="1" ht="35.1" customHeight="1" x14ac:dyDescent="0.25">
      <c r="A32" s="40">
        <v>5</v>
      </c>
      <c r="B32" s="9" t="s">
        <v>215</v>
      </c>
      <c r="C32" s="11" t="s">
        <v>218</v>
      </c>
      <c r="D32" s="10" t="s">
        <v>212</v>
      </c>
      <c r="E32" s="87" t="s">
        <v>214</v>
      </c>
      <c r="F32" s="88"/>
      <c r="G32" s="107"/>
      <c r="H32" s="18"/>
      <c r="I32" s="19"/>
    </row>
    <row r="33" spans="1:9" s="23" customFormat="1" ht="35.1" customHeight="1" thickBot="1" x14ac:dyDescent="0.3">
      <c r="A33" s="40">
        <v>6</v>
      </c>
      <c r="B33" s="9" t="s">
        <v>217</v>
      </c>
      <c r="C33" s="11" t="s">
        <v>219</v>
      </c>
      <c r="D33" s="10" t="s">
        <v>227</v>
      </c>
      <c r="E33" s="87" t="s">
        <v>226</v>
      </c>
      <c r="F33" s="88"/>
      <c r="G33" s="107"/>
      <c r="H33" s="20"/>
      <c r="I33" s="21"/>
    </row>
    <row r="34" spans="1:9" ht="10.5" customHeight="1" x14ac:dyDescent="0.25">
      <c r="B34" s="23"/>
      <c r="C34" s="23"/>
      <c r="D34" s="23"/>
      <c r="E34" s="23"/>
      <c r="F34" s="23"/>
      <c r="G34" s="23"/>
      <c r="H34" s="23"/>
      <c r="I34" s="23"/>
    </row>
    <row r="35" spans="1:9" ht="26.25" customHeight="1" x14ac:dyDescent="0.25">
      <c r="A35" s="35" t="s">
        <v>13</v>
      </c>
      <c r="C35" s="36"/>
      <c r="D35" s="23"/>
      <c r="E35" s="23"/>
      <c r="F35" s="23"/>
      <c r="G35" s="23"/>
      <c r="H35" s="23"/>
      <c r="I35" s="23"/>
    </row>
    <row r="36" spans="1:9" ht="20.100000000000001" customHeight="1" x14ac:dyDescent="0.25">
      <c r="A36" s="36"/>
      <c r="B36" s="37" t="s">
        <v>183</v>
      </c>
      <c r="D36" s="23"/>
      <c r="E36" s="23"/>
      <c r="F36" s="23"/>
      <c r="G36" s="23"/>
      <c r="H36" s="23"/>
      <c r="I36" s="23"/>
    </row>
    <row r="37" spans="1:9" ht="39.75" customHeight="1" x14ac:dyDescent="0.25">
      <c r="A37" s="38" t="s">
        <v>7</v>
      </c>
      <c r="B37" s="61" t="s">
        <v>181</v>
      </c>
      <c r="C37" s="61"/>
      <c r="D37" s="61"/>
      <c r="E37" s="61"/>
      <c r="F37" s="61"/>
      <c r="G37" s="61"/>
      <c r="H37" s="61"/>
      <c r="I37" s="61"/>
    </row>
    <row r="38" spans="1:9" ht="20.100000000000001" customHeight="1" x14ac:dyDescent="0.25">
      <c r="A38" s="38" t="s">
        <v>7</v>
      </c>
      <c r="B38" s="37" t="s">
        <v>182</v>
      </c>
      <c r="D38" s="23"/>
      <c r="E38" s="23"/>
      <c r="F38" s="23"/>
      <c r="G38" s="23"/>
      <c r="H38" s="23"/>
      <c r="I38" s="23"/>
    </row>
    <row r="39" spans="1:9" ht="20.100000000000001" customHeight="1" x14ac:dyDescent="0.25">
      <c r="A39" s="38" t="s">
        <v>7</v>
      </c>
      <c r="B39" s="37" t="s">
        <v>8</v>
      </c>
      <c r="D39" s="23"/>
      <c r="E39" s="23"/>
      <c r="F39" s="23"/>
      <c r="G39" s="23"/>
      <c r="H39" s="23"/>
      <c r="I39" s="23"/>
    </row>
    <row r="40" spans="1:9" ht="20.100000000000001" customHeight="1" x14ac:dyDescent="0.25">
      <c r="A40" s="38" t="s">
        <v>7</v>
      </c>
      <c r="B40" s="37" t="s">
        <v>9</v>
      </c>
      <c r="D40" s="23"/>
      <c r="E40" s="23"/>
      <c r="F40" s="23"/>
      <c r="G40" s="23"/>
      <c r="H40" s="23"/>
      <c r="I40" s="23"/>
    </row>
    <row r="41" spans="1:9" ht="20.100000000000001" customHeight="1" x14ac:dyDescent="0.25">
      <c r="A41" s="38" t="s">
        <v>7</v>
      </c>
      <c r="B41" s="37" t="s">
        <v>184</v>
      </c>
      <c r="D41" s="23"/>
      <c r="E41" s="23"/>
      <c r="F41" s="23"/>
      <c r="G41" s="23"/>
      <c r="H41" s="23"/>
      <c r="I41" s="23"/>
    </row>
    <row r="42" spans="1:9" ht="20.100000000000001" customHeight="1" x14ac:dyDescent="0.25">
      <c r="A42" s="38" t="s">
        <v>7</v>
      </c>
      <c r="B42" s="37" t="s">
        <v>10</v>
      </c>
      <c r="D42" s="23"/>
      <c r="E42" s="23"/>
      <c r="F42" s="23"/>
      <c r="G42" s="23"/>
      <c r="H42" s="23"/>
      <c r="I42" s="23"/>
    </row>
    <row r="43" spans="1:9" ht="20.100000000000001" customHeight="1" x14ac:dyDescent="0.25">
      <c r="A43" s="38" t="s">
        <v>7</v>
      </c>
      <c r="B43" s="37" t="s">
        <v>11</v>
      </c>
      <c r="D43" s="23"/>
      <c r="E43" s="23"/>
      <c r="F43" s="23"/>
      <c r="G43" s="23"/>
      <c r="H43" s="23"/>
      <c r="I43" s="23"/>
    </row>
    <row r="44" spans="1:9" ht="15" customHeight="1" x14ac:dyDescent="0.25">
      <c r="B44" s="39"/>
      <c r="C44" s="23"/>
      <c r="D44" s="23"/>
      <c r="E44" s="23"/>
      <c r="F44" s="23"/>
      <c r="G44" s="23"/>
      <c r="H44" s="23"/>
      <c r="I44" s="23"/>
    </row>
    <row r="45" spans="1:9" ht="32.1" customHeight="1" x14ac:dyDescent="0.25">
      <c r="A45" s="91" t="s">
        <v>185</v>
      </c>
      <c r="B45" s="91"/>
      <c r="C45" s="108" t="str">
        <f>C3</f>
        <v>Nguyen Hong A</v>
      </c>
      <c r="D45" s="108"/>
      <c r="E45" s="108"/>
      <c r="F45" s="58" t="s">
        <v>186</v>
      </c>
      <c r="G45" s="13">
        <v>45960</v>
      </c>
      <c r="H45" s="23"/>
      <c r="I45" s="23"/>
    </row>
    <row r="46" spans="1:9" ht="20.25" customHeight="1" x14ac:dyDescent="0.25">
      <c r="B46" s="22"/>
      <c r="C46" s="23"/>
      <c r="D46" s="23"/>
      <c r="E46" s="23"/>
      <c r="F46" s="23"/>
      <c r="G46" s="23"/>
      <c r="H46" s="23"/>
      <c r="I46" s="23"/>
    </row>
    <row r="47" spans="1:9" ht="23.25" customHeight="1" thickBot="1" x14ac:dyDescent="0.3">
      <c r="A47" s="59" t="s">
        <v>15</v>
      </c>
      <c r="B47" s="59"/>
      <c r="C47" s="59"/>
      <c r="D47" s="59"/>
      <c r="E47" s="59"/>
      <c r="F47" s="59"/>
      <c r="G47" s="59"/>
      <c r="H47" s="59"/>
      <c r="I47" s="59"/>
    </row>
    <row r="48" spans="1:9" ht="45.75" customHeight="1" x14ac:dyDescent="0.25">
      <c r="A48" s="24" t="s">
        <v>14</v>
      </c>
      <c r="B48" s="25"/>
      <c r="C48" s="25"/>
      <c r="D48" s="25"/>
      <c r="E48" s="25"/>
      <c r="F48" s="25"/>
      <c r="G48" s="26" t="s">
        <v>12</v>
      </c>
      <c r="H48" s="25"/>
      <c r="I48" s="27"/>
    </row>
    <row r="49" spans="1:9" s="23" customFormat="1" ht="45" customHeight="1" x14ac:dyDescent="0.25">
      <c r="A49" s="60" t="s">
        <v>187</v>
      </c>
      <c r="B49" s="61"/>
      <c r="C49" s="61"/>
      <c r="D49" s="61"/>
      <c r="E49" s="61"/>
      <c r="G49" s="28" t="s">
        <v>130</v>
      </c>
      <c r="H49" s="28"/>
      <c r="I49" s="29" t="s">
        <v>189</v>
      </c>
    </row>
    <row r="50" spans="1:9" ht="27.75" customHeight="1" x14ac:dyDescent="0.25">
      <c r="A50" s="30" t="s">
        <v>189</v>
      </c>
      <c r="B50" s="31"/>
      <c r="C50" s="2"/>
      <c r="D50" s="28" t="s">
        <v>190</v>
      </c>
      <c r="E50" s="32"/>
      <c r="F50" s="33"/>
      <c r="G50" s="62"/>
      <c r="H50" s="63"/>
      <c r="I50" s="66"/>
    </row>
    <row r="51" spans="1:9" ht="73.5" customHeight="1" thickBot="1" x14ac:dyDescent="0.3">
      <c r="A51" s="68"/>
      <c r="B51" s="69"/>
      <c r="C51" s="70"/>
      <c r="D51" s="71"/>
      <c r="E51" s="70"/>
      <c r="F51" s="34"/>
      <c r="G51" s="64"/>
      <c r="H51" s="65"/>
      <c r="I51" s="67"/>
    </row>
  </sheetData>
  <sheetProtection algorithmName="SHA-512" hashValue="qudF8fN8gua8q3NMsizDLh5LWu3x6XgpsJUcZZo1P69oVdbhTazBv+NqXHs0m3wy9pOHuH7BTHBd05Ox1gNkCQ==" saltValue="+/J9mSEGuMPOWRJSpcMFMQ==" spinCount="100000" sheet="1" objects="1" scenarios="1" selectLockedCells="1" selectUnlockedCells="1"/>
  <protectedRanges>
    <protectedRange sqref="C5 H3:I6 C13 D3:D4 C24 G45 C7:D10 G8:G10 E3:F5 B17:G22 B28:G33" name="Range1"/>
  </protectedRanges>
  <mergeCells count="58">
    <mergeCell ref="C45:E45"/>
    <mergeCell ref="C10:D10"/>
    <mergeCell ref="C9:D9"/>
    <mergeCell ref="E33:G33"/>
    <mergeCell ref="E28:G28"/>
    <mergeCell ref="E29:G29"/>
    <mergeCell ref="E30:G30"/>
    <mergeCell ref="E31:G31"/>
    <mergeCell ref="E32:G32"/>
    <mergeCell ref="E17:G17"/>
    <mergeCell ref="E18:G18"/>
    <mergeCell ref="E19:G19"/>
    <mergeCell ref="E20:G20"/>
    <mergeCell ref="E21:G21"/>
    <mergeCell ref="E7:F7"/>
    <mergeCell ref="E9:F9"/>
    <mergeCell ref="B2:I2"/>
    <mergeCell ref="C3:E3"/>
    <mergeCell ref="C4:E4"/>
    <mergeCell ref="C5:E5"/>
    <mergeCell ref="H3:I3"/>
    <mergeCell ref="H4:I4"/>
    <mergeCell ref="H5:I5"/>
    <mergeCell ref="H6:I6"/>
    <mergeCell ref="C8:D8"/>
    <mergeCell ref="A1:I1"/>
    <mergeCell ref="B37:I37"/>
    <mergeCell ref="A45:B45"/>
    <mergeCell ref="A24:B24"/>
    <mergeCell ref="A26:A27"/>
    <mergeCell ref="C6:E6"/>
    <mergeCell ref="A7:B7"/>
    <mergeCell ref="A9:B9"/>
    <mergeCell ref="A13:B13"/>
    <mergeCell ref="A15:A16"/>
    <mergeCell ref="B15:C15"/>
    <mergeCell ref="E8:F8"/>
    <mergeCell ref="E10:F10"/>
    <mergeCell ref="C7:D7"/>
    <mergeCell ref="H13:I13"/>
    <mergeCell ref="H24:I24"/>
    <mergeCell ref="H14:I14"/>
    <mergeCell ref="B26:C26"/>
    <mergeCell ref="D26:G26"/>
    <mergeCell ref="E27:G27"/>
    <mergeCell ref="E16:G16"/>
    <mergeCell ref="D15:G15"/>
    <mergeCell ref="H15:H16"/>
    <mergeCell ref="I15:I16"/>
    <mergeCell ref="H26:H27"/>
    <mergeCell ref="I26:I27"/>
    <mergeCell ref="E22:G22"/>
    <mergeCell ref="A47:I47"/>
    <mergeCell ref="A49:E49"/>
    <mergeCell ref="G50:H51"/>
    <mergeCell ref="I50:I51"/>
    <mergeCell ref="A51:C51"/>
    <mergeCell ref="D51:E51"/>
  </mergeCells>
  <conditionalFormatting sqref="A21:B21 H21:I21">
    <cfRule type="expression" dxfId="16" priority="11">
      <formula>$C$13=""</formula>
    </cfRule>
  </conditionalFormatting>
  <conditionalFormatting sqref="A28:G29 A30:C30 A31:A33 C31:G33">
    <cfRule type="expression" dxfId="15" priority="27">
      <formula>$C$24=""</formula>
    </cfRule>
  </conditionalFormatting>
  <conditionalFormatting sqref="A17:I20">
    <cfRule type="expression" dxfId="14" priority="2">
      <formula>$C$13=""</formula>
    </cfRule>
  </conditionalFormatting>
  <conditionalFormatting sqref="A22:I22">
    <cfRule type="expression" dxfId="13" priority="1">
      <formula>$C$13=""</formula>
    </cfRule>
  </conditionalFormatting>
  <conditionalFormatting sqref="B31:B33">
    <cfRule type="expression" dxfId="12" priority="4">
      <formula>$C$13=""</formula>
    </cfRule>
  </conditionalFormatting>
  <conditionalFormatting sqref="C8:F8">
    <cfRule type="expression" dxfId="10" priority="15">
      <formula>$B$8=""</formula>
    </cfRule>
  </conditionalFormatting>
  <conditionalFormatting sqref="C10:G10">
    <cfRule type="expression" dxfId="8" priority="14">
      <formula>$B$10=""</formula>
    </cfRule>
  </conditionalFormatting>
  <conditionalFormatting sqref="C21:G21">
    <cfRule type="expression" dxfId="5" priority="6">
      <formula>$C$24=""</formula>
    </cfRule>
  </conditionalFormatting>
  <conditionalFormatting sqref="D30:G30">
    <cfRule type="expression" dxfId="4" priority="3">
      <formula>$C$13=""</formula>
    </cfRule>
  </conditionalFormatting>
  <conditionalFormatting sqref="H28:I33">
    <cfRule type="expression" dxfId="0" priority="10">
      <formula>$C$13=""</formula>
    </cfRule>
  </conditionalFormatting>
  <pageMargins left="0" right="0" top="0" bottom="0" header="0" footer="0"/>
  <pageSetup paperSize="9" scale="5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320B0036-3FE8-4487-8F96-00B44054EB46}">
            <xm:f>$H$5=Data!$B$7</xm:f>
            <x14:dxf>
              <fill>
                <patternFill>
                  <bgColor theme="2" tint="-0.499984740745262"/>
                </patternFill>
              </fill>
            </x14:dxf>
          </x14:cfRule>
          <xm:sqref>C24 A28:G29 A30:C30 A31:A33 C31:G33</xm:sqref>
        </x14:conditionalFormatting>
        <x14:conditionalFormatting xmlns:xm="http://schemas.microsoft.com/office/excel/2006/main">
          <x14:cfRule type="expression" priority="20" id="{22105084-4942-47C6-9501-3C102AC5AF9E}">
            <xm:f>$B$8=Data!$F$31</xm:f>
            <x14:dxf>
              <fill>
                <patternFill>
                  <bgColor theme="2" tint="-0.499984740745262"/>
                </patternFill>
              </fill>
            </x14:dxf>
          </x14:cfRule>
          <xm:sqref>C8:F8</xm:sqref>
        </x14:conditionalFormatting>
        <x14:conditionalFormatting xmlns:xm="http://schemas.microsoft.com/office/excel/2006/main">
          <x14:cfRule type="expression" priority="18" id="{C2F904A6-92DB-4949-87FC-58264A2A4BBB}">
            <xm:f>$B$10=Data!$F$35</xm:f>
            <x14:dxf>
              <fill>
                <patternFill>
                  <bgColor theme="2" tint="-0.499984740745262"/>
                </patternFill>
              </fill>
            </x14:dxf>
          </x14:cfRule>
          <xm:sqref>C10:G10</xm:sqref>
        </x14:conditionalFormatting>
        <x14:conditionalFormatting xmlns:xm="http://schemas.microsoft.com/office/excel/2006/main">
          <x14:cfRule type="expression" priority="5" id="{D4D34834-83C4-4234-BECD-7E9B757EB491}">
            <xm:f>$H$5=Data!$B$7</xm:f>
            <x14:dxf>
              <fill>
                <patternFill>
                  <bgColor theme="2" tint="-0.499984740745262"/>
                </patternFill>
              </fill>
            </x14:dxf>
          </x14:cfRule>
          <xm:sqref>C21:G21</xm:sqref>
        </x14:conditionalFormatting>
        <x14:conditionalFormatting xmlns:xm="http://schemas.microsoft.com/office/excel/2006/main">
          <x14:cfRule type="expression" priority="19" id="{7FFAF70E-DFC8-4619-874A-4BAA92AB4A9E}">
            <xm:f>$B$8=Data!$F$32</xm:f>
            <x14:dxf>
              <fill>
                <patternFill>
                  <bgColor theme="2" tint="-0.499984740745262"/>
                </patternFill>
              </fill>
            </x14:dxf>
          </x14:cfRule>
          <xm:sqref>E8:F8</xm:sqref>
        </x14:conditionalFormatting>
        <x14:conditionalFormatting xmlns:xm="http://schemas.microsoft.com/office/excel/2006/main">
          <x14:cfRule type="expression" priority="17" id="{C6F29478-726A-4965-A987-8D4725E15B2E}">
            <xm:f>$B$10=Data!$F$36</xm:f>
            <x14:dxf>
              <fill>
                <patternFill>
                  <bgColor theme="2" tint="-0.499984740745262"/>
                </patternFill>
              </fill>
            </x14:dxf>
          </x14:cfRule>
          <xm:sqref>E10:G10</xm:sqref>
        </x14:conditionalFormatting>
        <x14:conditionalFormatting xmlns:xm="http://schemas.microsoft.com/office/excel/2006/main">
          <x14:cfRule type="expression" priority="16" id="{656CCD46-9892-44B0-A493-6912D75CBDE7}">
            <xm:f>$B$10=Data!$F$37</xm:f>
            <x14:dxf>
              <fill>
                <patternFill>
                  <bgColor theme="2" tint="-0.499984740745262"/>
                </patternFill>
              </fill>
            </x14:dxf>
          </x14:cfRule>
          <xm:sqref>G10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F56C2A6-BA41-4706-BF3A-8A64185BA841}">
          <x14:formula1>
            <xm:f>Data!$B$1:$B$2</xm:f>
          </x14:formula1>
          <xm:sqref>H3:I3</xm:sqref>
        </x14:dataValidation>
        <x14:dataValidation type="list" allowBlank="1" showInputMessage="1" showErrorMessage="1" xr:uid="{E3DDB08B-6D66-433D-A16E-F8C870E191E9}">
          <x14:formula1>
            <xm:f>Data!$B$4:$B$5</xm:f>
          </x14:formula1>
          <xm:sqref>H4:I4</xm:sqref>
        </x14:dataValidation>
        <x14:dataValidation type="list" allowBlank="1" showInputMessage="1" showErrorMessage="1" xr:uid="{3D856E01-C2E1-4EFF-8EE9-77663CC93179}">
          <x14:formula1>
            <xm:f>Data!$B$7:$B$8</xm:f>
          </x14:formula1>
          <xm:sqref>H5:I5</xm:sqref>
        </x14:dataValidation>
        <x14:dataValidation type="list" allowBlank="1" showInputMessage="1" showErrorMessage="1" xr:uid="{1BC91EBD-DA7A-4C75-AE1B-650067FD6E9D}">
          <x14:formula1>
            <xm:f>Data!$B$10:$B$11</xm:f>
          </x14:formula1>
          <xm:sqref>H6:I6</xm:sqref>
        </x14:dataValidation>
        <x14:dataValidation type="list" allowBlank="1" showInputMessage="1" showErrorMessage="1" xr:uid="{90F20001-F96F-4AA6-AE0A-C9977A4C5CDC}">
          <x14:formula1>
            <xm:f>Data!$B$13:$B$26</xm:f>
          </x14:formula1>
          <xm:sqref>C13 C24</xm:sqref>
        </x14:dataValidation>
        <x14:dataValidation type="list" allowBlank="1" showInputMessage="1" showErrorMessage="1" xr:uid="{7F430E1E-1787-4C96-AE79-8458A82D383D}">
          <x14:formula1>
            <xm:f>Data!$F$31:$F$33</xm:f>
          </x14:formula1>
          <xm:sqref>B8</xm:sqref>
        </x14:dataValidation>
        <x14:dataValidation type="list" allowBlank="1" showInputMessage="1" showErrorMessage="1" xr:uid="{6C94F069-791A-47C2-8A98-70BD2871558D}">
          <x14:formula1>
            <xm:f>Data!$F$35:$F$38</xm:f>
          </x14:formula1>
          <xm:sqref>B10</xm:sqref>
        </x14:dataValidation>
        <x14:dataValidation type="list" allowBlank="1" showInputMessage="1" showErrorMessage="1" xr:uid="{52D433D2-CEDC-435B-ACB6-4F78390073AF}">
          <x14:formula1>
            <xm:f>Data!$I$2:$I$75</xm:f>
          </x14:formula1>
          <xm:sqref>C5 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FC0F-99B9-43F7-8E2B-00C8F8BAD8B9}">
  <sheetPr codeName="Sheet2"/>
  <dimension ref="A1:J75"/>
  <sheetViews>
    <sheetView topLeftCell="A22" workbookViewId="0">
      <selection activeCell="F36" sqref="F36"/>
    </sheetView>
  </sheetViews>
  <sheetFormatPr defaultRowHeight="15" x14ac:dyDescent="0.25"/>
  <cols>
    <col min="1" max="1" width="34.28515625" style="7" customWidth="1"/>
    <col min="8" max="8" width="13" customWidth="1"/>
    <col min="9" max="9" width="26.42578125" customWidth="1"/>
    <col min="10" max="10" width="32.28515625" customWidth="1"/>
  </cols>
  <sheetData>
    <row r="1" spans="1:10" x14ac:dyDescent="0.25">
      <c r="A1" s="5" t="s">
        <v>2</v>
      </c>
      <c r="B1" t="s">
        <v>16</v>
      </c>
      <c r="I1" s="1" t="s">
        <v>22</v>
      </c>
      <c r="J1" s="2" t="s">
        <v>21</v>
      </c>
    </row>
    <row r="2" spans="1:10" x14ac:dyDescent="0.25">
      <c r="A2" s="5"/>
      <c r="B2" t="s">
        <v>17</v>
      </c>
      <c r="I2" s="8" t="s">
        <v>73</v>
      </c>
      <c r="J2" s="8" t="s">
        <v>31</v>
      </c>
    </row>
    <row r="3" spans="1:10" x14ac:dyDescent="0.25">
      <c r="A3" s="5"/>
      <c r="I3" s="8" t="s">
        <v>72</v>
      </c>
      <c r="J3" s="8" t="s">
        <v>31</v>
      </c>
    </row>
    <row r="4" spans="1:10" x14ac:dyDescent="0.25">
      <c r="A4" s="5" t="s">
        <v>3</v>
      </c>
      <c r="B4" t="s">
        <v>57</v>
      </c>
      <c r="I4" s="8" t="s">
        <v>74</v>
      </c>
      <c r="J4" s="8" t="s">
        <v>32</v>
      </c>
    </row>
    <row r="5" spans="1:10" x14ac:dyDescent="0.25">
      <c r="A5" s="5"/>
      <c r="B5" t="s">
        <v>18</v>
      </c>
      <c r="I5" s="8" t="s">
        <v>84</v>
      </c>
      <c r="J5" s="8" t="s">
        <v>32</v>
      </c>
    </row>
    <row r="6" spans="1:10" x14ac:dyDescent="0.25">
      <c r="A6" s="5"/>
      <c r="I6" s="8" t="s">
        <v>69</v>
      </c>
      <c r="J6" s="8" t="s">
        <v>29</v>
      </c>
    </row>
    <row r="7" spans="1:10" x14ac:dyDescent="0.25">
      <c r="A7" s="6" t="s">
        <v>4</v>
      </c>
      <c r="B7" t="s">
        <v>157</v>
      </c>
      <c r="I7" s="8" t="s">
        <v>70</v>
      </c>
      <c r="J7" s="8" t="s">
        <v>29</v>
      </c>
    </row>
    <row r="8" spans="1:10" x14ac:dyDescent="0.25">
      <c r="A8" s="6"/>
      <c r="B8" t="s">
        <v>158</v>
      </c>
      <c r="I8" s="8" t="s">
        <v>68</v>
      </c>
      <c r="J8" s="8" t="s">
        <v>28</v>
      </c>
    </row>
    <row r="9" spans="1:10" x14ac:dyDescent="0.25">
      <c r="A9" s="6"/>
      <c r="H9" s="8"/>
      <c r="I9" s="8" t="s">
        <v>83</v>
      </c>
      <c r="J9" s="8" t="s">
        <v>28</v>
      </c>
    </row>
    <row r="10" spans="1:10" x14ac:dyDescent="0.25">
      <c r="A10" s="6" t="s">
        <v>5</v>
      </c>
      <c r="B10" t="s">
        <v>20</v>
      </c>
      <c r="H10" s="8"/>
      <c r="I10" s="8" t="s">
        <v>75</v>
      </c>
      <c r="J10" s="8" t="s">
        <v>33</v>
      </c>
    </row>
    <row r="11" spans="1:10" x14ac:dyDescent="0.25">
      <c r="B11" t="s">
        <v>19</v>
      </c>
      <c r="H11" s="8"/>
      <c r="I11" s="8" t="s">
        <v>76</v>
      </c>
      <c r="J11" s="8" t="s">
        <v>33</v>
      </c>
    </row>
    <row r="12" spans="1:10" x14ac:dyDescent="0.25">
      <c r="H12" s="8"/>
      <c r="I12" s="8" t="s">
        <v>77</v>
      </c>
      <c r="J12" s="8" t="s">
        <v>34</v>
      </c>
    </row>
    <row r="13" spans="1:10" x14ac:dyDescent="0.25">
      <c r="A13" s="3" t="s">
        <v>54</v>
      </c>
      <c r="B13" s="4" t="s">
        <v>116</v>
      </c>
      <c r="H13" s="8"/>
      <c r="I13" s="8" t="s">
        <v>78</v>
      </c>
      <c r="J13" s="8" t="s">
        <v>34</v>
      </c>
    </row>
    <row r="14" spans="1:10" x14ac:dyDescent="0.25">
      <c r="B14" s="4" t="s">
        <v>117</v>
      </c>
      <c r="H14" s="8"/>
      <c r="I14" s="8" t="s">
        <v>79</v>
      </c>
      <c r="J14" s="8" t="s">
        <v>35</v>
      </c>
    </row>
    <row r="15" spans="1:10" x14ac:dyDescent="0.25">
      <c r="B15" s="4" t="s">
        <v>118</v>
      </c>
      <c r="H15" s="8"/>
      <c r="I15" s="8" t="s">
        <v>80</v>
      </c>
      <c r="J15" s="8" t="s">
        <v>35</v>
      </c>
    </row>
    <row r="16" spans="1:10" x14ac:dyDescent="0.25">
      <c r="B16" s="4" t="s">
        <v>119</v>
      </c>
      <c r="H16" s="8"/>
      <c r="I16" s="8" t="s">
        <v>81</v>
      </c>
      <c r="J16" s="8" t="s">
        <v>36</v>
      </c>
    </row>
    <row r="17" spans="1:10" x14ac:dyDescent="0.25">
      <c r="B17" s="4" t="s">
        <v>120</v>
      </c>
      <c r="H17" s="8"/>
      <c r="I17" s="8" t="s">
        <v>82</v>
      </c>
      <c r="J17" s="8" t="s">
        <v>36</v>
      </c>
    </row>
    <row r="18" spans="1:10" x14ac:dyDescent="0.25">
      <c r="B18" s="4" t="s">
        <v>121</v>
      </c>
      <c r="H18" s="8"/>
      <c r="I18" s="8" t="s">
        <v>85</v>
      </c>
      <c r="J18" s="8" t="s">
        <v>34</v>
      </c>
    </row>
    <row r="19" spans="1:10" x14ac:dyDescent="0.25">
      <c r="B19" s="4" t="s">
        <v>122</v>
      </c>
      <c r="H19" s="8"/>
      <c r="I19" s="8" t="s">
        <v>86</v>
      </c>
      <c r="J19" s="8" t="s">
        <v>34</v>
      </c>
    </row>
    <row r="20" spans="1:10" x14ac:dyDescent="0.25">
      <c r="B20" s="4" t="s">
        <v>123</v>
      </c>
      <c r="H20" s="8"/>
      <c r="I20" s="8" t="s">
        <v>87</v>
      </c>
      <c r="J20" s="8" t="s">
        <v>37</v>
      </c>
    </row>
    <row r="21" spans="1:10" x14ac:dyDescent="0.25">
      <c r="B21" s="4" t="s">
        <v>124</v>
      </c>
      <c r="H21" s="8"/>
      <c r="I21" s="8" t="s">
        <v>88</v>
      </c>
      <c r="J21" s="8" t="s">
        <v>37</v>
      </c>
    </row>
    <row r="22" spans="1:10" x14ac:dyDescent="0.25">
      <c r="B22" s="4" t="s">
        <v>125</v>
      </c>
      <c r="H22" s="8"/>
      <c r="I22" s="8" t="s">
        <v>89</v>
      </c>
      <c r="J22" s="8" t="s">
        <v>38</v>
      </c>
    </row>
    <row r="23" spans="1:10" x14ac:dyDescent="0.25">
      <c r="B23" s="4" t="s">
        <v>126</v>
      </c>
      <c r="H23" s="8"/>
      <c r="I23" s="8" t="s">
        <v>90</v>
      </c>
      <c r="J23" s="8" t="s">
        <v>38</v>
      </c>
    </row>
    <row r="24" spans="1:10" x14ac:dyDescent="0.25">
      <c r="B24" s="4" t="s">
        <v>127</v>
      </c>
      <c r="H24" s="8"/>
      <c r="I24" s="8" t="s">
        <v>91</v>
      </c>
      <c r="J24" s="8" t="s">
        <v>39</v>
      </c>
    </row>
    <row r="25" spans="1:10" x14ac:dyDescent="0.25">
      <c r="B25" s="4" t="s">
        <v>128</v>
      </c>
      <c r="H25" s="8"/>
      <c r="I25" s="8" t="s">
        <v>92</v>
      </c>
      <c r="J25" s="8" t="s">
        <v>40</v>
      </c>
    </row>
    <row r="26" spans="1:10" x14ac:dyDescent="0.25">
      <c r="B26" s="4" t="s">
        <v>129</v>
      </c>
      <c r="H26" s="8"/>
      <c r="I26" s="8" t="s">
        <v>93</v>
      </c>
      <c r="J26" s="8" t="s">
        <v>40</v>
      </c>
    </row>
    <row r="27" spans="1:10" x14ac:dyDescent="0.25">
      <c r="H27" s="8"/>
      <c r="I27" s="8" t="s">
        <v>94</v>
      </c>
      <c r="J27" s="8" t="s">
        <v>41</v>
      </c>
    </row>
    <row r="28" spans="1:10" x14ac:dyDescent="0.25">
      <c r="A28" s="3" t="s">
        <v>0</v>
      </c>
      <c r="B28" s="4" t="s">
        <v>55</v>
      </c>
      <c r="H28" s="8"/>
      <c r="I28" s="8" t="s">
        <v>95</v>
      </c>
      <c r="J28" s="8" t="s">
        <v>42</v>
      </c>
    </row>
    <row r="29" spans="1:10" x14ac:dyDescent="0.25">
      <c r="B29" s="4" t="s">
        <v>56</v>
      </c>
      <c r="H29" s="8"/>
      <c r="I29" s="8" t="s">
        <v>96</v>
      </c>
      <c r="J29" s="8" t="s">
        <v>43</v>
      </c>
    </row>
    <row r="30" spans="1:10" x14ac:dyDescent="0.25">
      <c r="H30" s="8"/>
      <c r="I30" s="8" t="s">
        <v>97</v>
      </c>
      <c r="J30" s="8" t="s">
        <v>43</v>
      </c>
    </row>
    <row r="31" spans="1:10" x14ac:dyDescent="0.25">
      <c r="A31" s="3" t="s">
        <v>115</v>
      </c>
      <c r="E31" s="15" t="s">
        <v>162</v>
      </c>
      <c r="F31" t="s">
        <v>163</v>
      </c>
      <c r="H31" s="8"/>
      <c r="I31" s="8" t="s">
        <v>98</v>
      </c>
      <c r="J31" s="8" t="s">
        <v>44</v>
      </c>
    </row>
    <row r="32" spans="1:10" x14ac:dyDescent="0.25">
      <c r="B32" s="4" t="s">
        <v>138</v>
      </c>
      <c r="F32" t="s">
        <v>172</v>
      </c>
      <c r="H32" s="8"/>
      <c r="I32" s="8" t="s">
        <v>99</v>
      </c>
      <c r="J32" s="8" t="s">
        <v>44</v>
      </c>
    </row>
    <row r="33" spans="2:10" x14ac:dyDescent="0.25">
      <c r="B33" s="4" t="s">
        <v>142</v>
      </c>
      <c r="F33" t="s">
        <v>173</v>
      </c>
      <c r="H33" s="8"/>
      <c r="I33" s="8" t="s">
        <v>100</v>
      </c>
      <c r="J33" s="8" t="s">
        <v>45</v>
      </c>
    </row>
    <row r="34" spans="2:10" x14ac:dyDescent="0.25">
      <c r="B34" s="4" t="s">
        <v>139</v>
      </c>
      <c r="H34" s="8"/>
      <c r="I34" s="8" t="s">
        <v>101</v>
      </c>
      <c r="J34" s="8" t="s">
        <v>46</v>
      </c>
    </row>
    <row r="35" spans="2:10" x14ac:dyDescent="0.25">
      <c r="B35" s="4" t="s">
        <v>159</v>
      </c>
      <c r="E35" s="15" t="s">
        <v>164</v>
      </c>
      <c r="F35" t="s">
        <v>163</v>
      </c>
      <c r="H35" s="8"/>
      <c r="I35" s="8" t="s">
        <v>102</v>
      </c>
      <c r="J35" s="8" t="s">
        <v>46</v>
      </c>
    </row>
    <row r="36" spans="2:10" x14ac:dyDescent="0.25">
      <c r="B36" s="4" t="s">
        <v>135</v>
      </c>
      <c r="F36" t="s">
        <v>174</v>
      </c>
      <c r="H36" s="8"/>
      <c r="I36" s="8" t="s">
        <v>103</v>
      </c>
      <c r="J36" s="8" t="s">
        <v>47</v>
      </c>
    </row>
    <row r="37" spans="2:10" x14ac:dyDescent="0.25">
      <c r="B37" s="4" t="s">
        <v>140</v>
      </c>
      <c r="F37" t="s">
        <v>175</v>
      </c>
      <c r="H37" s="8"/>
      <c r="I37" s="8" t="s">
        <v>104</v>
      </c>
      <c r="J37" s="8" t="s">
        <v>48</v>
      </c>
    </row>
    <row r="38" spans="2:10" x14ac:dyDescent="0.25">
      <c r="B38" s="4" t="s">
        <v>134</v>
      </c>
      <c r="F38" t="s">
        <v>176</v>
      </c>
      <c r="H38" s="8"/>
      <c r="I38" s="8" t="s">
        <v>105</v>
      </c>
      <c r="J38" s="8" t="s">
        <v>48</v>
      </c>
    </row>
    <row r="39" spans="2:10" x14ac:dyDescent="0.25">
      <c r="B39" s="4" t="s">
        <v>136</v>
      </c>
      <c r="H39" s="8"/>
      <c r="I39" s="8" t="s">
        <v>106</v>
      </c>
      <c r="J39" s="8" t="s">
        <v>49</v>
      </c>
    </row>
    <row r="40" spans="2:10" x14ac:dyDescent="0.25">
      <c r="B40" s="4" t="s">
        <v>137</v>
      </c>
      <c r="H40" s="8"/>
      <c r="I40" s="8" t="s">
        <v>107</v>
      </c>
      <c r="J40" s="8" t="s">
        <v>49</v>
      </c>
    </row>
    <row r="41" spans="2:10" x14ac:dyDescent="0.25">
      <c r="B41" s="4" t="s">
        <v>160</v>
      </c>
      <c r="H41" s="8"/>
      <c r="I41" s="8" t="s">
        <v>108</v>
      </c>
      <c r="J41" s="8" t="s">
        <v>50</v>
      </c>
    </row>
    <row r="42" spans="2:10" x14ac:dyDescent="0.25">
      <c r="B42" t="s">
        <v>161</v>
      </c>
      <c r="H42" s="8"/>
      <c r="I42" s="8" t="s">
        <v>109</v>
      </c>
      <c r="J42" s="8" t="s">
        <v>50</v>
      </c>
    </row>
    <row r="43" spans="2:10" x14ac:dyDescent="0.25">
      <c r="B43" s="4" t="s">
        <v>143</v>
      </c>
      <c r="H43" s="8"/>
      <c r="I43" s="8" t="s">
        <v>110</v>
      </c>
      <c r="J43" s="8" t="s">
        <v>51</v>
      </c>
    </row>
    <row r="44" spans="2:10" x14ac:dyDescent="0.25">
      <c r="B44" s="4" t="s">
        <v>141</v>
      </c>
      <c r="H44" s="8"/>
      <c r="I44" s="8" t="s">
        <v>111</v>
      </c>
      <c r="J44" s="8" t="s">
        <v>52</v>
      </c>
    </row>
    <row r="45" spans="2:10" x14ac:dyDescent="0.25">
      <c r="B45" s="4" t="s">
        <v>147</v>
      </c>
      <c r="H45" s="8"/>
      <c r="I45" s="8" t="s">
        <v>112</v>
      </c>
      <c r="J45" s="8" t="s">
        <v>52</v>
      </c>
    </row>
    <row r="46" spans="2:10" x14ac:dyDescent="0.25">
      <c r="B46" s="4" t="s">
        <v>148</v>
      </c>
      <c r="H46" s="8"/>
      <c r="I46" s="8" t="s">
        <v>113</v>
      </c>
      <c r="J46" s="8" t="s">
        <v>53</v>
      </c>
    </row>
    <row r="47" spans="2:10" x14ac:dyDescent="0.25">
      <c r="B47" s="4" t="s">
        <v>144</v>
      </c>
      <c r="H47" s="8"/>
      <c r="I47" s="8" t="s">
        <v>114</v>
      </c>
      <c r="J47" s="8" t="s">
        <v>53</v>
      </c>
    </row>
    <row r="48" spans="2:10" x14ac:dyDescent="0.25">
      <c r="B48" s="4" t="s">
        <v>150</v>
      </c>
      <c r="H48" s="8"/>
      <c r="I48" s="8" t="s">
        <v>58</v>
      </c>
      <c r="J48" s="8" t="s">
        <v>23</v>
      </c>
    </row>
    <row r="49" spans="2:10" x14ac:dyDescent="0.25">
      <c r="B49" s="4" t="s">
        <v>145</v>
      </c>
      <c r="H49" s="8"/>
      <c r="I49" s="8" t="s">
        <v>59</v>
      </c>
      <c r="J49" s="8" t="s">
        <v>23</v>
      </c>
    </row>
    <row r="50" spans="2:10" x14ac:dyDescent="0.25">
      <c r="B50" s="4" t="s">
        <v>149</v>
      </c>
      <c r="H50" s="8"/>
      <c r="I50" s="8" t="s">
        <v>60</v>
      </c>
      <c r="J50" s="8" t="s">
        <v>24</v>
      </c>
    </row>
    <row r="51" spans="2:10" x14ac:dyDescent="0.25">
      <c r="B51" s="4" t="s">
        <v>146</v>
      </c>
      <c r="H51" s="8"/>
      <c r="I51" s="8" t="s">
        <v>61</v>
      </c>
      <c r="J51" s="8" t="s">
        <v>24</v>
      </c>
    </row>
    <row r="52" spans="2:10" x14ac:dyDescent="0.25">
      <c r="H52" s="8"/>
      <c r="I52" s="8" t="s">
        <v>62</v>
      </c>
      <c r="J52" s="8" t="s">
        <v>25</v>
      </c>
    </row>
    <row r="53" spans="2:10" x14ac:dyDescent="0.25">
      <c r="H53" s="8"/>
      <c r="I53" s="8" t="s">
        <v>63</v>
      </c>
      <c r="J53" s="8" t="s">
        <v>25</v>
      </c>
    </row>
    <row r="54" spans="2:10" x14ac:dyDescent="0.25">
      <c r="H54" s="8"/>
      <c r="I54" s="8" t="s">
        <v>64</v>
      </c>
      <c r="J54" s="8" t="s">
        <v>26</v>
      </c>
    </row>
    <row r="55" spans="2:10" x14ac:dyDescent="0.25">
      <c r="H55" s="8"/>
      <c r="I55" s="8" t="s">
        <v>65</v>
      </c>
      <c r="J55" s="8" t="s">
        <v>26</v>
      </c>
    </row>
    <row r="56" spans="2:10" x14ac:dyDescent="0.25">
      <c r="H56" s="8"/>
      <c r="I56" s="8" t="s">
        <v>66</v>
      </c>
      <c r="J56" s="8" t="s">
        <v>27</v>
      </c>
    </row>
    <row r="57" spans="2:10" x14ac:dyDescent="0.25">
      <c r="H57" s="8"/>
      <c r="I57" s="8" t="s">
        <v>67</v>
      </c>
      <c r="J57" s="8" t="s">
        <v>27</v>
      </c>
    </row>
    <row r="58" spans="2:10" x14ac:dyDescent="0.25">
      <c r="H58" s="8"/>
      <c r="I58" s="8" t="s">
        <v>71</v>
      </c>
      <c r="J58" s="8" t="s">
        <v>30</v>
      </c>
    </row>
    <row r="59" spans="2:10" x14ac:dyDescent="0.25">
      <c r="H59" s="8"/>
      <c r="I59" s="8" t="s">
        <v>109</v>
      </c>
      <c r="J59" s="8" t="s">
        <v>50</v>
      </c>
    </row>
    <row r="60" spans="2:10" x14ac:dyDescent="0.25">
      <c r="H60" s="8"/>
      <c r="I60" s="8" t="s">
        <v>110</v>
      </c>
      <c r="J60" s="8" t="s">
        <v>51</v>
      </c>
    </row>
    <row r="61" spans="2:10" x14ac:dyDescent="0.25">
      <c r="H61" s="8"/>
      <c r="I61" s="8" t="s">
        <v>111</v>
      </c>
      <c r="J61" s="8" t="s">
        <v>52</v>
      </c>
    </row>
    <row r="62" spans="2:10" x14ac:dyDescent="0.25">
      <c r="H62" s="8"/>
      <c r="I62" s="8" t="s">
        <v>112</v>
      </c>
      <c r="J62" s="8" t="s">
        <v>52</v>
      </c>
    </row>
    <row r="63" spans="2:10" x14ac:dyDescent="0.25">
      <c r="H63" s="8"/>
      <c r="I63" s="8" t="s">
        <v>113</v>
      </c>
      <c r="J63" s="8" t="s">
        <v>53</v>
      </c>
    </row>
    <row r="64" spans="2:10" x14ac:dyDescent="0.25">
      <c r="H64" s="8"/>
      <c r="I64" s="8" t="s">
        <v>114</v>
      </c>
      <c r="J64" s="8" t="s">
        <v>53</v>
      </c>
    </row>
    <row r="65" spans="8:10" x14ac:dyDescent="0.25">
      <c r="H65" s="8"/>
      <c r="I65" s="8" t="s">
        <v>58</v>
      </c>
      <c r="J65" s="8" t="s">
        <v>23</v>
      </c>
    </row>
    <row r="66" spans="8:10" x14ac:dyDescent="0.25">
      <c r="I66" s="8" t="s">
        <v>59</v>
      </c>
      <c r="J66" s="8" t="s">
        <v>23</v>
      </c>
    </row>
    <row r="67" spans="8:10" x14ac:dyDescent="0.25">
      <c r="I67" s="8" t="s">
        <v>60</v>
      </c>
      <c r="J67" s="8" t="s">
        <v>24</v>
      </c>
    </row>
    <row r="68" spans="8:10" x14ac:dyDescent="0.25">
      <c r="I68" s="8" t="s">
        <v>61</v>
      </c>
      <c r="J68" s="8" t="s">
        <v>24</v>
      </c>
    </row>
    <row r="69" spans="8:10" x14ac:dyDescent="0.25">
      <c r="I69" s="8" t="s">
        <v>62</v>
      </c>
      <c r="J69" s="8" t="s">
        <v>25</v>
      </c>
    </row>
    <row r="70" spans="8:10" x14ac:dyDescent="0.25">
      <c r="I70" s="8" t="s">
        <v>63</v>
      </c>
      <c r="J70" s="8" t="s">
        <v>25</v>
      </c>
    </row>
    <row r="71" spans="8:10" x14ac:dyDescent="0.25">
      <c r="I71" s="8" t="s">
        <v>64</v>
      </c>
      <c r="J71" s="8" t="s">
        <v>26</v>
      </c>
    </row>
    <row r="72" spans="8:10" x14ac:dyDescent="0.25">
      <c r="I72" s="8" t="s">
        <v>65</v>
      </c>
      <c r="J72" s="8" t="s">
        <v>26</v>
      </c>
    </row>
    <row r="73" spans="8:10" x14ac:dyDescent="0.25">
      <c r="I73" s="8" t="s">
        <v>66</v>
      </c>
      <c r="J73" s="8" t="s">
        <v>27</v>
      </c>
    </row>
    <row r="74" spans="8:10" x14ac:dyDescent="0.25">
      <c r="I74" s="8" t="s">
        <v>67</v>
      </c>
      <c r="J74" s="8" t="s">
        <v>27</v>
      </c>
    </row>
    <row r="75" spans="8:10" x14ac:dyDescent="0.25">
      <c r="I75" s="8" t="s">
        <v>71</v>
      </c>
      <c r="J75" s="8" t="s">
        <v>30</v>
      </c>
    </row>
  </sheetData>
  <phoneticPr fontId="9" type="noConversion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ddaa77bc-0157-46a4-82a6-8fc765694bc9}" enabled="1" method="Privileged" siteId="{d1323671-cdbe-4417-b4d4-bdb24b51316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Ngoc Mai</dc:creator>
  <cp:lastModifiedBy>Mai Vu</cp:lastModifiedBy>
  <cp:lastPrinted>2025-10-27T04:04:36Z</cp:lastPrinted>
  <dcterms:created xsi:type="dcterms:W3CDTF">2015-06-05T18:17:20Z</dcterms:created>
  <dcterms:modified xsi:type="dcterms:W3CDTF">2025-10-28T17:27:06Z</dcterms:modified>
</cp:coreProperties>
</file>